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<sst xmlns="http://schemas.openxmlformats.org/spreadsheetml/2006/main" count="27" uniqueCount="22">
  <si>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</si>
  <si>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</si>
  <si>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</si>
  <si>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</si>
  <si>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</si>
  <si>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</si>
  <si>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</si>
  <si>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</si>
  <si>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</si>
  <si>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</si>
  <si>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</si>
  <si>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</si>
  <si>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</si>
  <si>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</si>
  <si>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</si>
  <si>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</si>
  <si>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</si>
  <si>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</si>
  <si>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</si>
  <si>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</si>
  <si>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</si>
  <si>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08.09.2017 г. по 8:00 09.09.2017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</si>
</sst>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5" t="s">
        <v>21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3:18" ht="15" customHeight="1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9" t="s">
        <v>19</v>
      </c>
      <c r="M4" s="20"/>
      <c r="N4" s="20"/>
      <c r="O4" s="20"/>
      <c r="P4" s="21"/>
      <c r="Q4" s="22" t="s">
        <v>9</v>
      </c>
      <c r="R4" s="23"/>
    </row>
    <row r="5" spans="3:18" ht="30" x14ac:dyDescent="0.25">
      <c r="C5" s="17"/>
      <c r="D5" s="17"/>
      <c r="E5" s="17"/>
      <c r="F5" s="17"/>
      <c r="G5" s="17"/>
      <c r="H5" s="17"/>
      <c r="I5" s="17"/>
      <c r="J5" s="17"/>
      <c r="K5" s="17"/>
      <c r="L5" s="19" t="s">
        <v>10</v>
      </c>
      <c r="M5" s="21"/>
      <c r="N5" s="19" t="s">
        <v>11</v>
      </c>
      <c r="O5" s="21"/>
      <c r="P5" s="1" t="s">
        <v>12</v>
      </c>
      <c r="Q5" s="24"/>
      <c r="R5" s="25"/>
    </row>
    <row r="6" spans="3:18" x14ac:dyDescent="0.25">
      <c r="C6" s="18"/>
      <c r="D6" s="18"/>
      <c r="E6" s="18"/>
      <c r="F6" s="18"/>
      <c r="G6" s="18"/>
      <c r="H6" s="18"/>
      <c r="I6" s="18"/>
      <c r="J6" s="18"/>
      <c r="K6" s="18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6">
        <v>42986</v>
      </c>
      <c r="E7" s="6">
        <v>0</v>
      </c>
      <c r="F7" s="6">
        <v>0</v>
      </c>
      <c r="G7" s="9">
        <v>186</v>
      </c>
      <c r="H7" s="10">
        <v>2433290</v>
      </c>
      <c r="I7" s="10">
        <v>112464</v>
      </c>
      <c r="J7" s="9">
        <v>127</v>
      </c>
      <c r="K7" s="9">
        <v>51</v>
      </c>
      <c r="L7" s="9">
        <v>29</v>
      </c>
      <c r="M7" s="9">
        <v>33</v>
      </c>
      <c r="N7" s="9">
        <v>23</v>
      </c>
      <c r="O7" s="9">
        <v>24</v>
      </c>
      <c r="P7" s="9">
        <v>57</v>
      </c>
      <c r="Q7" s="11">
        <v>74</v>
      </c>
      <c r="R7" s="11">
        <v>9</v>
      </c>
    </row>
    <row r="8" spans="3:18" x14ac:dyDescent="0.25">
      <c r="C8" s="3" t="s">
        <v>16</v>
      </c>
      <c r="D8" s="27"/>
      <c r="E8" s="7">
        <v>0</v>
      </c>
      <c r="F8" s="7">
        <v>0</v>
      </c>
      <c r="G8" s="12">
        <v>72</v>
      </c>
      <c r="H8" s="13">
        <v>738183</v>
      </c>
      <c r="I8" s="13">
        <v>84776</v>
      </c>
      <c r="J8" s="12">
        <v>48</v>
      </c>
      <c r="K8" s="12">
        <v>95</v>
      </c>
      <c r="L8" s="12">
        <v>16</v>
      </c>
      <c r="M8" s="12">
        <v>16</v>
      </c>
      <c r="N8" s="12">
        <v>4</v>
      </c>
      <c r="O8" s="12">
        <v>2</v>
      </c>
      <c r="P8" s="9">
        <v>18</v>
      </c>
      <c r="Q8" s="7">
        <v>12</v>
      </c>
      <c r="R8" s="14">
        <v>0</v>
      </c>
    </row>
    <row r="9" spans="3:18" x14ac:dyDescent="0.25">
      <c r="C9" s="3" t="s">
        <v>17</v>
      </c>
      <c r="D9" s="27"/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3:18" x14ac:dyDescent="0.25">
      <c r="C10" s="6" t="s">
        <v>18</v>
      </c>
      <c r="D10" s="27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8"/>
      <c r="E11" s="4">
        <v>0</v>
      </c>
      <c r="F11" s="4">
        <v>0</v>
      </c>
      <c r="G11" s="4">
        <v>181</v>
      </c>
      <c r="H11" s="4">
        <v>0</v>
      </c>
      <c r="I11" s="4">
        <v>139449.60000000001</v>
      </c>
      <c r="J11" s="4">
        <v>0</v>
      </c>
      <c r="K11" s="4">
        <v>38</v>
      </c>
      <c r="L11" s="4">
        <v>30</v>
      </c>
      <c r="M11" s="4">
        <v>34</v>
      </c>
      <c r="N11" s="4">
        <v>0</v>
      </c>
      <c r="O11" s="4">
        <v>0</v>
      </c>
      <c r="P11" s="4">
        <v>34</v>
      </c>
      <c r="Q11" s="4">
        <v>143</v>
      </c>
      <c r="R11" s="4">
        <v>0</v>
      </c>
    </row>
    <row r="12" spans="3:18" x14ac:dyDescent="0.25">
      <c r="C12" s="29"/>
      <c r="D12" s="30"/>
      <c r="E12" s="5">
        <f>E7+E8+E9+E10+E11</f>
        <v>0</v>
      </c>
      <c r="F12" s="5">
        <f t="shared" ref="F12" si="0">F7+F8+F9+F10+F11</f>
        <v>0</v>
      </c>
      <c r="G12" s="5">
        <f>SUM(G7:G11)</f>
        <v>439</v>
      </c>
      <c r="H12" s="5">
        <f>SUM(H7:H11)</f>
        <v>3171473</v>
      </c>
      <c r="I12" s="5">
        <f>I7+I8+H9+I10+I11</f>
        <v>336689.6</v>
      </c>
      <c r="J12" s="5">
        <f>SUM(J7:J11)</f>
        <v>175</v>
      </c>
      <c r="K12" s="5">
        <f>K7+K8+J9+K10+K11</f>
        <v>184</v>
      </c>
      <c r="L12" s="5">
        <f>L7+L8+K9+L10+L11</f>
        <v>75</v>
      </c>
      <c r="M12" s="5">
        <f>SUM(M7:M11)</f>
        <v>83</v>
      </c>
      <c r="N12" s="5">
        <f>N7+N8+M9+N10+N11</f>
        <v>27</v>
      </c>
      <c r="O12" s="5">
        <f>O7+O8+N9+O10+O11</f>
        <v>26</v>
      </c>
      <c r="P12" s="5">
        <f>P7+P8+O9+P10+P11</f>
        <v>109</v>
      </c>
      <c r="Q12" s="5">
        <f>Q7+Q8+P9+Q10+Q11</f>
        <v>229</v>
      </c>
      <c r="R12" s="5">
        <f t="shared" ref="R12" si="1">R7+R8+R9+R10+R11</f>
        <v>9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CDA51-C554-4F7B-B6DD-2159A553BD9A}"/>
</file>

<file path=customXml/itemProps2.xml><?xml version="1.0" encoding="utf-8"?>
<ds:datastoreItem xmlns:ds="http://schemas.openxmlformats.org/officeDocument/2006/customXml" ds:itemID="{1831A187-0246-44E2-BFD0-F7478DD340CD}"/>
</file>

<file path=customXml/itemProps3.xml><?xml version="1.0" encoding="utf-8"?>
<ds:datastoreItem xmlns:ds="http://schemas.openxmlformats.org/officeDocument/2006/customXml" ds:itemID="{A6C2D5DB-59AC-4FA2-9ACC-375B2E41C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